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zcorpcl.sharepoint.com/sites/BibliotecaDocumentalPaz/Directorio/Auditoria Interna/EPD/Reporte OPR/2S 2025/"/>
    </mc:Choice>
  </mc:AlternateContent>
  <xr:revisionPtr revIDLastSave="391" documentId="8_{176C3AC8-E511-4A2B-955C-B2DB96DC4736}" xr6:coauthVersionLast="47" xr6:coauthVersionMax="47" xr10:uidLastSave="{8B40EC6B-49CB-4DAE-993E-9370A1825B52}"/>
  <bookViews>
    <workbookView xWindow="28680" yWindow="-120" windowWidth="20640" windowHeight="11040" xr2:uid="{3D3F7538-D2E1-4967-B869-039BCC7369EB}"/>
  </bookViews>
  <sheets>
    <sheet name="REPORTE OPR" sheetId="1" r:id="rId1"/>
  </sheets>
  <definedNames>
    <definedName name="_xlnm._FilterDatabase" localSheetId="0" hidden="1">'REPORTE OPR'!$B$5:$L$24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J20" i="1"/>
  <c r="J19" i="1"/>
  <c r="J11" i="1" l="1"/>
  <c r="J9" i="1"/>
  <c r="J14" i="1"/>
  <c r="J18" i="1" l="1"/>
  <c r="J21" i="1"/>
  <c r="J25" i="1"/>
  <c r="J16" i="1"/>
  <c r="J17" i="1"/>
  <c r="J13" i="1"/>
  <c r="J22" i="1"/>
  <c r="J15" i="1"/>
  <c r="J24" i="1"/>
  <c r="J23" i="1"/>
  <c r="J12" i="1"/>
  <c r="J10" i="1" l="1"/>
  <c r="J8" i="1"/>
  <c r="J7" i="1"/>
</calcChain>
</file>

<file path=xl/sharedStrings.xml><?xml version="1.0" encoding="utf-8"?>
<sst xmlns="http://schemas.openxmlformats.org/spreadsheetml/2006/main" count="158" uniqueCount="64">
  <si>
    <t>FECHA DEL REPORTE</t>
  </si>
  <si>
    <t>TIPO DE OPERACIÓN</t>
  </si>
  <si>
    <t>SUBTIPO DE OPERACIÓN</t>
  </si>
  <si>
    <t>NOMBRE O RAZÓN SOCIAL DE LA CONTRAPARTE</t>
  </si>
  <si>
    <t>N° DE IDENTIFICACIÓN CONTRAPARTE</t>
  </si>
  <si>
    <t>TIPO DE RELACIÓN</t>
  </si>
  <si>
    <t>MONTO TOTAL INVOLUCRADO</t>
  </si>
  <si>
    <t>REAJUSTES E INTERESES</t>
  </si>
  <si>
    <t>PRECIO OPERACIÓN</t>
  </si>
  <si>
    <t>MONEDA OPERACIÓN</t>
  </si>
  <si>
    <t>N° DE OPERACIONES</t>
  </si>
  <si>
    <t>Conjunto de Operaciones - Política de Habitualidad</t>
  </si>
  <si>
    <t>Inmobiliaria FP 75 SPA</t>
  </si>
  <si>
    <t>76.748.842-4</t>
  </si>
  <si>
    <t>Negocio Conjunto</t>
  </si>
  <si>
    <t>UF</t>
  </si>
  <si>
    <t>Cuenta Corriente Mercantil</t>
  </si>
  <si>
    <t>Inmobiliaria PK 67 S.A.</t>
  </si>
  <si>
    <t>76.701.900-9</t>
  </si>
  <si>
    <t>Accionista de Subsidiaria</t>
  </si>
  <si>
    <t>Inmobiliaria FP 50 SPA</t>
  </si>
  <si>
    <t>77.240.245-7</t>
  </si>
  <si>
    <t>Inversiones D&amp;A Ltda.</t>
  </si>
  <si>
    <t>76.432.527-3</t>
  </si>
  <si>
    <t>Inversiones Buenaventura Ltda.</t>
  </si>
  <si>
    <t>78.341.130-K</t>
  </si>
  <si>
    <t>Kineret SPA</t>
  </si>
  <si>
    <t>76.391.905-6</t>
  </si>
  <si>
    <t>Inmobiliaria Deisa Ltda.</t>
  </si>
  <si>
    <t>76.810.960-5</t>
  </si>
  <si>
    <t>Inmobiliaria y Constructora SP 90 SPA</t>
  </si>
  <si>
    <t>76.777.428-1</t>
  </si>
  <si>
    <t>Inmobiliaria Vista Golf LD SPA</t>
  </si>
  <si>
    <t>76.594.657-3</t>
  </si>
  <si>
    <t>Inmobiliaria PDV 70 SPA</t>
  </si>
  <si>
    <t>76.131.199-9</t>
  </si>
  <si>
    <t>Una Operación - Política de Habitualidad</t>
  </si>
  <si>
    <t>Inversiones JCF S.A.</t>
  </si>
  <si>
    <t>76.093.131-4</t>
  </si>
  <si>
    <t>Inmobiliaria y Constructora DP SPA</t>
  </si>
  <si>
    <t>76.960.193-7</t>
  </si>
  <si>
    <t>Promesa de Compraventa</t>
  </si>
  <si>
    <t>Una Operación - Operación exceptuada por monto</t>
  </si>
  <si>
    <t>Relacionado Ex Gerente General</t>
  </si>
  <si>
    <t>77.433.349-5</t>
  </si>
  <si>
    <t xml:space="preserve">Segundo Semestre 2025 </t>
  </si>
  <si>
    <t>Honorarios</t>
  </si>
  <si>
    <t>Contrato Suma Alzada</t>
  </si>
  <si>
    <t>Daniel Paz Berlin</t>
  </si>
  <si>
    <t>Relacionado Controlador</t>
  </si>
  <si>
    <t>21.329.012-8</t>
  </si>
  <si>
    <t>Contrato Honorarios</t>
  </si>
  <si>
    <t>Contrato Arriendo</t>
  </si>
  <si>
    <t>Inmobiliaria e Inversiones Atlantis Spa</t>
  </si>
  <si>
    <t>Visconde Dorian Wells Valdes de Pablo</t>
  </si>
  <si>
    <t>13.255.915-5</t>
  </si>
  <si>
    <t>Conjunto de Operaciones - Operación exceptuada por monto</t>
  </si>
  <si>
    <t>Relacionado Funcionario</t>
  </si>
  <si>
    <t>Inmobiliaria y Constructora Santolaya 50 SPA</t>
  </si>
  <si>
    <t>Inmobiliaris PC 50 SPA</t>
  </si>
  <si>
    <t>76.820.547-7</t>
  </si>
  <si>
    <t>76.435.779-5</t>
  </si>
  <si>
    <t>99.012.000-5</t>
  </si>
  <si>
    <t>Compañía de Seguros de Vida Consorcio Nacional de Seguros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</si>
</sst>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/>
    <xf numFmtId="41" fontId="0" fillId="0" borderId="1" xfId="1" applyFont="1" applyFill="1" applyBorder="1" applyAlignment="1">
      <alignment vertical="center"/>
    </xf>
    <xf numFmtId="17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1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D7F6-CF12-4E1E-B922-884EBA6240D6}">
  <dimension ref="B5:L26"/>
  <sheetViews>
    <sheetView showGridLines="0" tabSelected="1" topLeftCell="A6" zoomScale="80" zoomScaleNormal="80" workbookViewId="0">
      <selection activeCell="G17" sqref="G17"/>
    </sheetView>
  </sheetViews>
  <sheetFormatPr baseColWidth="10" defaultRowHeight="14.4" x14ac:dyDescent="0.3"/>
  <cols>
    <col min="2" max="2" width="23.44140625" customWidth="1"/>
    <col min="3" max="3" width="54.109375" bestFit="1" customWidth="1"/>
    <col min="4" max="4" width="36.33203125" bestFit="1" customWidth="1"/>
    <col min="5" max="5" width="42.33203125" bestFit="1" customWidth="1"/>
    <col min="6" max="6" width="21" bestFit="1" customWidth="1"/>
    <col min="7" max="7" width="32.44140625" customWidth="1"/>
    <col min="8" max="8" width="14.109375" bestFit="1" customWidth="1"/>
    <col min="9" max="9" width="12.44140625" bestFit="1" customWidth="1"/>
    <col min="10" max="11" width="11.33203125" bestFit="1" customWidth="1"/>
    <col min="12" max="12" width="13.44140625" bestFit="1" customWidth="1"/>
  </cols>
  <sheetData>
    <row r="5" spans="2:12" ht="28.8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</row>
    <row r="6" spans="2:12" s="7" customFormat="1" x14ac:dyDescent="0.3">
      <c r="B6" s="2" t="s">
        <v>45</v>
      </c>
      <c r="C6" s="3" t="s">
        <v>36</v>
      </c>
      <c r="D6" s="3" t="s">
        <v>47</v>
      </c>
      <c r="E6" s="3" t="s">
        <v>12</v>
      </c>
      <c r="F6" s="3" t="s">
        <v>13</v>
      </c>
      <c r="G6" s="3" t="s">
        <v>14</v>
      </c>
      <c r="H6" s="4">
        <v>565336</v>
      </c>
      <c r="I6" s="5"/>
      <c r="J6" s="6">
        <v>16294</v>
      </c>
      <c r="K6" s="5" t="s">
        <v>15</v>
      </c>
      <c r="L6" s="5">
        <v>1</v>
      </c>
    </row>
    <row r="7" spans="2:12" x14ac:dyDescent="0.3">
      <c r="B7" s="2" t="s">
        <v>45</v>
      </c>
      <c r="C7" s="3" t="s">
        <v>36</v>
      </c>
      <c r="D7" s="3" t="s">
        <v>47</v>
      </c>
      <c r="E7" s="3" t="s">
        <v>34</v>
      </c>
      <c r="F7" s="3" t="s">
        <v>35</v>
      </c>
      <c r="G7" s="3" t="s">
        <v>14</v>
      </c>
      <c r="H7" s="4">
        <v>202554</v>
      </c>
      <c r="I7" s="5"/>
      <c r="J7" s="6">
        <f t="shared" ref="J7:J10" si="0">ABS(H7/L7)</f>
        <v>202554</v>
      </c>
      <c r="K7" s="5" t="s">
        <v>15</v>
      </c>
      <c r="L7" s="5">
        <v>1</v>
      </c>
    </row>
    <row r="8" spans="2:12" x14ac:dyDescent="0.3">
      <c r="B8" s="2" t="s">
        <v>45</v>
      </c>
      <c r="C8" s="3" t="s">
        <v>36</v>
      </c>
      <c r="D8" s="3" t="s">
        <v>51</v>
      </c>
      <c r="E8" s="3" t="s">
        <v>12</v>
      </c>
      <c r="F8" s="3" t="s">
        <v>13</v>
      </c>
      <c r="G8" s="3" t="s">
        <v>14</v>
      </c>
      <c r="H8" s="4">
        <v>2863</v>
      </c>
      <c r="I8" s="5"/>
      <c r="J8" s="6">
        <f t="shared" si="0"/>
        <v>2863</v>
      </c>
      <c r="K8" s="5" t="s">
        <v>15</v>
      </c>
      <c r="L8" s="5">
        <v>1</v>
      </c>
    </row>
    <row r="9" spans="2:12" x14ac:dyDescent="0.3">
      <c r="B9" s="2" t="s">
        <v>45</v>
      </c>
      <c r="C9" s="3" t="s">
        <v>42</v>
      </c>
      <c r="D9" s="3" t="s">
        <v>52</v>
      </c>
      <c r="E9" s="3" t="s">
        <v>53</v>
      </c>
      <c r="F9" s="3" t="s">
        <v>44</v>
      </c>
      <c r="G9" s="3" t="s">
        <v>43</v>
      </c>
      <c r="H9" s="4">
        <v>897.74</v>
      </c>
      <c r="I9" s="5"/>
      <c r="J9" s="6">
        <f t="shared" ref="J9" si="1">ABS(H9/L9)</f>
        <v>897.74</v>
      </c>
      <c r="K9" s="5" t="s">
        <v>15</v>
      </c>
      <c r="L9" s="5">
        <v>1</v>
      </c>
    </row>
    <row r="10" spans="2:12" x14ac:dyDescent="0.3">
      <c r="B10" s="2" t="s">
        <v>45</v>
      </c>
      <c r="C10" s="3" t="s">
        <v>42</v>
      </c>
      <c r="D10" s="3" t="s">
        <v>46</v>
      </c>
      <c r="E10" s="3" t="s">
        <v>48</v>
      </c>
      <c r="F10" s="3" t="s">
        <v>50</v>
      </c>
      <c r="G10" s="3" t="s">
        <v>49</v>
      </c>
      <c r="H10" s="4">
        <v>18</v>
      </c>
      <c r="I10" s="5"/>
      <c r="J10" s="6">
        <f t="shared" si="0"/>
        <v>18</v>
      </c>
      <c r="K10" s="5" t="s">
        <v>15</v>
      </c>
      <c r="L10" s="5">
        <v>1</v>
      </c>
    </row>
    <row r="11" spans="2:12" x14ac:dyDescent="0.3">
      <c r="B11" s="2" t="s">
        <v>45</v>
      </c>
      <c r="C11" s="3" t="s">
        <v>56</v>
      </c>
      <c r="D11" s="3" t="s">
        <v>41</v>
      </c>
      <c r="E11" s="3" t="s">
        <v>54</v>
      </c>
      <c r="F11" s="3" t="s">
        <v>55</v>
      </c>
      <c r="G11" s="3" t="s">
        <v>57</v>
      </c>
      <c r="H11" s="9">
        <v>6071</v>
      </c>
      <c r="I11" s="13"/>
      <c r="J11" s="6">
        <f t="shared" ref="J11" si="2">ABS(H11/L11)</f>
        <v>3035.5</v>
      </c>
      <c r="K11" s="5" t="s">
        <v>15</v>
      </c>
      <c r="L11" s="5">
        <v>2</v>
      </c>
    </row>
    <row r="12" spans="2:12" x14ac:dyDescent="0.3">
      <c r="B12" s="10" t="s">
        <v>45</v>
      </c>
      <c r="C12" s="3" t="s">
        <v>36</v>
      </c>
      <c r="D12" s="3" t="s">
        <v>16</v>
      </c>
      <c r="E12" s="3" t="s">
        <v>20</v>
      </c>
      <c r="F12" s="3" t="s">
        <v>21</v>
      </c>
      <c r="G12" s="3" t="s">
        <v>14</v>
      </c>
      <c r="H12" s="4">
        <v>16000</v>
      </c>
      <c r="I12" s="13"/>
      <c r="J12" s="6">
        <f t="shared" ref="J12:J22" si="3">ABS(H12/L12)</f>
        <v>16000</v>
      </c>
      <c r="K12" s="5" t="s">
        <v>15</v>
      </c>
      <c r="L12" s="5">
        <v>1</v>
      </c>
    </row>
    <row r="13" spans="2:12" x14ac:dyDescent="0.3">
      <c r="B13" s="10" t="s">
        <v>45</v>
      </c>
      <c r="C13" s="3" t="s">
        <v>11</v>
      </c>
      <c r="D13" s="3" t="s">
        <v>16</v>
      </c>
      <c r="E13" s="3" t="s">
        <v>30</v>
      </c>
      <c r="F13" s="3" t="s">
        <v>31</v>
      </c>
      <c r="G13" s="3" t="s">
        <v>14</v>
      </c>
      <c r="H13" s="4">
        <v>9000</v>
      </c>
      <c r="I13" s="13"/>
      <c r="J13" s="6">
        <f t="shared" si="3"/>
        <v>4500</v>
      </c>
      <c r="K13" s="5" t="s">
        <v>15</v>
      </c>
      <c r="L13" s="5">
        <v>2</v>
      </c>
    </row>
    <row r="14" spans="2:12" x14ac:dyDescent="0.3">
      <c r="B14" s="10" t="s">
        <v>45</v>
      </c>
      <c r="C14" s="3" t="s">
        <v>36</v>
      </c>
      <c r="D14" s="3" t="s">
        <v>16</v>
      </c>
      <c r="E14" s="3" t="s">
        <v>17</v>
      </c>
      <c r="F14" s="3" t="s">
        <v>18</v>
      </c>
      <c r="G14" s="3" t="s">
        <v>14</v>
      </c>
      <c r="H14" s="4">
        <v>4000</v>
      </c>
      <c r="I14" s="13"/>
      <c r="J14" s="6">
        <f t="shared" si="3"/>
        <v>4000</v>
      </c>
      <c r="K14" s="5" t="s">
        <v>15</v>
      </c>
      <c r="L14" s="5">
        <v>1</v>
      </c>
    </row>
    <row r="15" spans="2:12" x14ac:dyDescent="0.3">
      <c r="B15" s="10" t="s">
        <v>45</v>
      </c>
      <c r="C15" s="3" t="s">
        <v>11</v>
      </c>
      <c r="D15" s="3" t="s">
        <v>16</v>
      </c>
      <c r="E15" s="3" t="s">
        <v>12</v>
      </c>
      <c r="F15" s="3" t="s">
        <v>13</v>
      </c>
      <c r="G15" s="3" t="s">
        <v>14</v>
      </c>
      <c r="H15" s="4">
        <v>275205</v>
      </c>
      <c r="I15" s="13"/>
      <c r="J15" s="6">
        <f t="shared" si="3"/>
        <v>27520.5</v>
      </c>
      <c r="K15" s="5" t="s">
        <v>15</v>
      </c>
      <c r="L15" s="5">
        <v>10</v>
      </c>
    </row>
    <row r="16" spans="2:12" x14ac:dyDescent="0.3">
      <c r="B16" s="10" t="s">
        <v>45</v>
      </c>
      <c r="C16" s="3" t="s">
        <v>11</v>
      </c>
      <c r="D16" s="3" t="s">
        <v>16</v>
      </c>
      <c r="E16" s="3" t="s">
        <v>34</v>
      </c>
      <c r="F16" s="3" t="s">
        <v>35</v>
      </c>
      <c r="G16" s="3" t="s">
        <v>14</v>
      </c>
      <c r="H16" s="4">
        <v>31200</v>
      </c>
      <c r="I16" s="13"/>
      <c r="J16" s="6">
        <f t="shared" si="3"/>
        <v>6240</v>
      </c>
      <c r="K16" s="5" t="s">
        <v>15</v>
      </c>
      <c r="L16" s="5">
        <v>5</v>
      </c>
    </row>
    <row r="17" spans="2:12" x14ac:dyDescent="0.3">
      <c r="B17" s="10" t="s">
        <v>45</v>
      </c>
      <c r="C17" s="3" t="s">
        <v>11</v>
      </c>
      <c r="D17" s="3" t="s">
        <v>16</v>
      </c>
      <c r="E17" s="3" t="s">
        <v>32</v>
      </c>
      <c r="F17" s="3" t="s">
        <v>33</v>
      </c>
      <c r="G17" s="3" t="s">
        <v>14</v>
      </c>
      <c r="H17" s="4">
        <v>102500</v>
      </c>
      <c r="I17" s="13"/>
      <c r="J17" s="6">
        <f t="shared" si="3"/>
        <v>34166.666666666664</v>
      </c>
      <c r="K17" s="5" t="s">
        <v>15</v>
      </c>
      <c r="L17" s="5">
        <v>3</v>
      </c>
    </row>
    <row r="18" spans="2:12" x14ac:dyDescent="0.3">
      <c r="B18" s="10" t="s">
        <v>45</v>
      </c>
      <c r="C18" s="3" t="s">
        <v>36</v>
      </c>
      <c r="D18" s="3" t="s">
        <v>16</v>
      </c>
      <c r="E18" s="3" t="s">
        <v>39</v>
      </c>
      <c r="F18" s="3" t="s">
        <v>40</v>
      </c>
      <c r="G18" s="3" t="s">
        <v>14</v>
      </c>
      <c r="H18" s="4">
        <v>1800</v>
      </c>
      <c r="I18" s="13"/>
      <c r="J18" s="6">
        <f t="shared" si="3"/>
        <v>1800</v>
      </c>
      <c r="K18" s="5" t="s">
        <v>15</v>
      </c>
      <c r="L18" s="5">
        <v>1</v>
      </c>
    </row>
    <row r="19" spans="2:12" x14ac:dyDescent="0.3">
      <c r="B19" s="10" t="s">
        <v>45</v>
      </c>
      <c r="C19" s="3" t="s">
        <v>11</v>
      </c>
      <c r="D19" s="3" t="s">
        <v>16</v>
      </c>
      <c r="E19" s="3" t="s">
        <v>58</v>
      </c>
      <c r="F19" s="3" t="s">
        <v>60</v>
      </c>
      <c r="G19" s="3" t="s">
        <v>14</v>
      </c>
      <c r="H19" s="4">
        <v>44500</v>
      </c>
      <c r="I19" s="13"/>
      <c r="J19" s="6">
        <f>ABS(H19/L19)</f>
        <v>11125</v>
      </c>
      <c r="K19" s="5" t="s">
        <v>15</v>
      </c>
      <c r="L19" s="5">
        <v>4</v>
      </c>
    </row>
    <row r="20" spans="2:12" x14ac:dyDescent="0.3">
      <c r="B20" s="10" t="s">
        <v>45</v>
      </c>
      <c r="C20" s="3" t="s">
        <v>36</v>
      </c>
      <c r="D20" s="3" t="s">
        <v>16</v>
      </c>
      <c r="E20" s="3" t="s">
        <v>59</v>
      </c>
      <c r="F20" s="3" t="s">
        <v>61</v>
      </c>
      <c r="G20" s="3" t="s">
        <v>14</v>
      </c>
      <c r="H20" s="4">
        <v>15000</v>
      </c>
      <c r="I20" s="13"/>
      <c r="J20" s="6">
        <f>ABS(H20/L20)</f>
        <v>15000</v>
      </c>
      <c r="K20" s="5" t="s">
        <v>15</v>
      </c>
      <c r="L20" s="5">
        <v>1</v>
      </c>
    </row>
    <row r="21" spans="2:12" x14ac:dyDescent="0.3">
      <c r="B21" s="10" t="s">
        <v>45</v>
      </c>
      <c r="C21" s="3" t="s">
        <v>11</v>
      </c>
      <c r="D21" s="3" t="s">
        <v>16</v>
      </c>
      <c r="E21" s="3" t="s">
        <v>37</v>
      </c>
      <c r="F21" s="3" t="s">
        <v>38</v>
      </c>
      <c r="G21" s="3" t="s">
        <v>19</v>
      </c>
      <c r="H21" s="4">
        <v>10050</v>
      </c>
      <c r="I21" s="13"/>
      <c r="J21" s="6">
        <f t="shared" si="3"/>
        <v>5025</v>
      </c>
      <c r="K21" s="5" t="s">
        <v>15</v>
      </c>
      <c r="L21" s="5">
        <v>2</v>
      </c>
    </row>
    <row r="22" spans="2:12" x14ac:dyDescent="0.3">
      <c r="B22" s="10" t="s">
        <v>45</v>
      </c>
      <c r="C22" s="3" t="s">
        <v>11</v>
      </c>
      <c r="D22" s="3" t="s">
        <v>16</v>
      </c>
      <c r="E22" s="3" t="s">
        <v>26</v>
      </c>
      <c r="F22" s="3" t="s">
        <v>27</v>
      </c>
      <c r="G22" s="3" t="s">
        <v>19</v>
      </c>
      <c r="H22" s="4">
        <v>177359</v>
      </c>
      <c r="I22" s="13"/>
      <c r="J22" s="6">
        <f t="shared" si="3"/>
        <v>14779.916666666666</v>
      </c>
      <c r="K22" s="5" t="s">
        <v>15</v>
      </c>
      <c r="L22" s="5">
        <v>12</v>
      </c>
    </row>
    <row r="23" spans="2:12" x14ac:dyDescent="0.3">
      <c r="B23" s="10" t="s">
        <v>45</v>
      </c>
      <c r="C23" s="3" t="s">
        <v>11</v>
      </c>
      <c r="D23" s="3" t="s">
        <v>16</v>
      </c>
      <c r="E23" s="3" t="s">
        <v>22</v>
      </c>
      <c r="F23" s="3" t="s">
        <v>23</v>
      </c>
      <c r="G23" s="3" t="s">
        <v>19</v>
      </c>
      <c r="H23" s="4">
        <v>10400</v>
      </c>
      <c r="I23" s="13"/>
      <c r="J23" s="6">
        <f t="shared" ref="J23:J26" si="4">ABS(H23/L23)</f>
        <v>2080</v>
      </c>
      <c r="K23" s="5" t="s">
        <v>15</v>
      </c>
      <c r="L23" s="5">
        <v>5</v>
      </c>
    </row>
    <row r="24" spans="2:12" x14ac:dyDescent="0.3">
      <c r="B24" s="10" t="s">
        <v>45</v>
      </c>
      <c r="C24" s="3" t="s">
        <v>11</v>
      </c>
      <c r="D24" s="3" t="s">
        <v>16</v>
      </c>
      <c r="E24" s="3" t="s">
        <v>24</v>
      </c>
      <c r="F24" s="3" t="s">
        <v>25</v>
      </c>
      <c r="G24" s="3" t="s">
        <v>19</v>
      </c>
      <c r="H24" s="4">
        <v>10399</v>
      </c>
      <c r="I24" s="13"/>
      <c r="J24" s="6">
        <f t="shared" si="4"/>
        <v>2079.8000000000002</v>
      </c>
      <c r="K24" s="5" t="s">
        <v>15</v>
      </c>
      <c r="L24" s="5">
        <v>5</v>
      </c>
    </row>
    <row r="25" spans="2:12" x14ac:dyDescent="0.3">
      <c r="B25" s="10" t="s">
        <v>45</v>
      </c>
      <c r="C25" s="3" t="s">
        <v>11</v>
      </c>
      <c r="D25" s="3" t="s">
        <v>16</v>
      </c>
      <c r="E25" s="3" t="s">
        <v>28</v>
      </c>
      <c r="F25" s="3" t="s">
        <v>29</v>
      </c>
      <c r="G25" s="3" t="s">
        <v>19</v>
      </c>
      <c r="H25" s="4">
        <v>45900</v>
      </c>
      <c r="I25" s="13"/>
      <c r="J25" s="6">
        <f t="shared" si="4"/>
        <v>9180</v>
      </c>
      <c r="K25" s="5" t="s">
        <v>15</v>
      </c>
      <c r="L25" s="5">
        <v>5</v>
      </c>
    </row>
    <row r="26" spans="2:12" x14ac:dyDescent="0.3">
      <c r="B26" s="10" t="s">
        <v>45</v>
      </c>
      <c r="C26" s="3" t="s">
        <v>36</v>
      </c>
      <c r="D26" s="3" t="s">
        <v>16</v>
      </c>
      <c r="E26" s="8" t="s">
        <v>63</v>
      </c>
      <c r="F26" s="11" t="s">
        <v>62</v>
      </c>
      <c r="G26" s="3" t="s">
        <v>19</v>
      </c>
      <c r="H26" s="4">
        <v>15000</v>
      </c>
      <c r="I26" s="14"/>
      <c r="J26" s="12">
        <f t="shared" si="4"/>
        <v>15000</v>
      </c>
      <c r="K26" s="5" t="s">
        <v>15</v>
      </c>
      <c r="L26" s="13">
        <v>1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aaf206-80b7-4935-86b4-0ac62047b21d" xsi:nil="true"/>
    <lcf76f155ced4ddcb4097134ff3c332f xmlns="af4877db-d40c-430f-9f0a-bc2c179a7d6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FBA671145DA4489A0C3EA74A6232ED" ma:contentTypeVersion="14" ma:contentTypeDescription="Crear nuevo documento." ma:contentTypeScope="" ma:versionID="2e679263512e564999b6e2f23ccc5620">
  <xsd:schema xmlns:xsd="http://www.w3.org/2001/XMLSchema" xmlns:xs="http://www.w3.org/2001/XMLSchema" xmlns:p="http://schemas.microsoft.com/office/2006/metadata/properties" xmlns:ns2="af4877db-d40c-430f-9f0a-bc2c179a7d60" xmlns:ns3="bdaaf206-80b7-4935-86b4-0ac62047b21d" targetNamespace="http://schemas.microsoft.com/office/2006/metadata/properties" ma:root="true" ma:fieldsID="13d5cae1873a37a0b0fd4f3ce3825bea" ns2:_="" ns3:_="">
    <xsd:import namespace="af4877db-d40c-430f-9f0a-bc2c179a7d60"/>
    <xsd:import namespace="bdaaf206-80b7-4935-86b4-0ac62047b2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877db-d40c-430f-9f0a-bc2c179a7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5b710691-bba8-4c92-b791-833360486d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af206-80b7-4935-86b4-0ac62047b21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37ff6cc-0c34-4775-a6e2-ab94689b1cab}" ma:internalName="TaxCatchAll" ma:showField="CatchAllData" ma:web="bdaaf206-80b7-4935-86b4-0ac62047b2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CE8E12-C4A9-4216-BE3B-258D4C2973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B68200-F329-4E22-8F1E-8793DCD00338}">
  <ds:schemaRefs>
    <ds:schemaRef ds:uri="http://schemas.microsoft.com/office/2006/metadata/properties"/>
    <ds:schemaRef ds:uri="http://schemas.microsoft.com/office/infopath/2007/PartnerControls"/>
    <ds:schemaRef ds:uri="bdaaf206-80b7-4935-86b4-0ac62047b21d"/>
    <ds:schemaRef ds:uri="af4877db-d40c-430f-9f0a-bc2c179a7d60"/>
  </ds:schemaRefs>
</ds:datastoreItem>
</file>

<file path=customXml/itemProps3.xml><?xml version="1.0" encoding="utf-8"?>
<ds:datastoreItem xmlns:ds="http://schemas.openxmlformats.org/officeDocument/2006/customXml" ds:itemID="{AFA59E5A-0D48-411B-B87B-B1D2075F2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FERNANDA BRITO CONTRERAS</dc:creator>
  <cp:lastModifiedBy>CAMILA FERNANDA BRITO CONTRERAS</cp:lastModifiedBy>
  <dcterms:created xsi:type="dcterms:W3CDTF">2025-01-29T20:19:00Z</dcterms:created>
  <dcterms:modified xsi:type="dcterms:W3CDTF">2026-01-29T21:07:28Z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0x01010023FBA671145DA4489A0C3EA74A6232ED</vt:lpwstr>
  </property>
  <property fmtid="{D5CDD505-2E9C-101B-9397-08002B2CF9AE}" pid="3" name="MediaServiceImageTags">
    <vt:lpwstr/>
  </property>
</Properties>
</file>